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86176\Desktop\"/>
    </mc:Choice>
  </mc:AlternateContent>
  <xr:revisionPtr revIDLastSave="0" documentId="8_{1BD9EA1E-5027-499D-9CA5-7007873264D7}"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Sheet1!$A$4:$O$38</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 i="1" l="1"/>
  <c r="J37" i="1"/>
  <c r="I37" i="1"/>
  <c r="H37" i="1"/>
  <c r="G37" i="1"/>
  <c r="K36" i="1"/>
  <c r="K35" i="1"/>
  <c r="K34" i="1"/>
  <c r="K31" i="1"/>
  <c r="K30" i="1"/>
  <c r="K29" i="1"/>
  <c r="K28" i="1"/>
  <c r="K27" i="1"/>
  <c r="K26" i="1"/>
  <c r="K25" i="1"/>
  <c r="K24" i="1"/>
  <c r="K23" i="1"/>
  <c r="K22" i="1"/>
  <c r="K21" i="1"/>
  <c r="K20" i="1"/>
  <c r="K19" i="1"/>
  <c r="K18" i="1"/>
  <c r="K17" i="1"/>
  <c r="K16" i="1"/>
  <c r="K15" i="1"/>
  <c r="K14" i="1"/>
  <c r="K13" i="1"/>
  <c r="K12" i="1"/>
  <c r="K11" i="1"/>
  <c r="K10" i="1"/>
  <c r="K9" i="1"/>
  <c r="K8" i="1"/>
  <c r="K7" i="1"/>
  <c r="K6" i="1"/>
  <c r="K5" i="1"/>
</calcChain>
</file>

<file path=xl/sharedStrings.xml><?xml version="1.0" encoding="utf-8"?>
<sst xmlns="http://schemas.openxmlformats.org/spreadsheetml/2006/main" count="179" uniqueCount="97">
  <si>
    <t>附件</t>
  </si>
  <si>
    <t>北京体育大学2026年公开招聘岗位信息表</t>
  </si>
  <si>
    <t>序号</t>
  </si>
  <si>
    <t>用人单位</t>
  </si>
  <si>
    <t>岗位类型</t>
  </si>
  <si>
    <t>岗位类别及等级</t>
  </si>
  <si>
    <t>学科、专业</t>
  </si>
  <si>
    <t>学历学位</t>
  </si>
  <si>
    <t>招聘范围及岗位数量</t>
  </si>
  <si>
    <t>岗位条件</t>
  </si>
  <si>
    <t>国（境）内北京生源应届毕业生</t>
  </si>
  <si>
    <t>国（境）内非北京生源应届毕业生</t>
  </si>
  <si>
    <t>留学回国人员</t>
  </si>
  <si>
    <t>社会人员</t>
  </si>
  <si>
    <t>小计</t>
  </si>
  <si>
    <t>马克思主义学院</t>
  </si>
  <si>
    <t>专任教师</t>
  </si>
  <si>
    <t>专业技术岗位
十级</t>
  </si>
  <si>
    <t>马克思主义理论（0305）、中共党史党建学（0307）、哲学（0101）</t>
  </si>
  <si>
    <t>博士研究生</t>
  </si>
  <si>
    <t>中共党员。其中，社会人员为博士后出站人员。</t>
  </si>
  <si>
    <t>管理学院</t>
  </si>
  <si>
    <t>体育学（0403）、公共管理学（1204）</t>
  </si>
  <si>
    <t>博士后出站人员。招聘方向为体育管理、体育赛事管理、体育产业与经济、行政管理、公共政策、战略管理、人力资源管理、体育管理学。</t>
  </si>
  <si>
    <t>专业技术岗位
高级</t>
  </si>
  <si>
    <t>招聘方向为体育管理、体育赛事管理、体育产业与经济、行政管理、公共政策、战略管理、人力资源管理、体育管理学。具有北京户口和高级职称。</t>
  </si>
  <si>
    <t>法学（0301）</t>
  </si>
  <si>
    <t>招聘方向为体育法学、国际法学、法学理论、民商法学。</t>
  </si>
  <si>
    <t>新闻与传播学院</t>
  </si>
  <si>
    <t>计算机应用技术（081203）、体育人文社会学（040301）、传播学（050302）</t>
  </si>
  <si>
    <t>承担媒介、体育、人工智能融合方向的教学与科研工作。具有北京户口和高级职称。</t>
  </si>
  <si>
    <t>国际教育与交流学院</t>
  </si>
  <si>
    <t>专业技术人员</t>
  </si>
  <si>
    <t>专业技术岗位
十级及以下</t>
  </si>
  <si>
    <t>公共管理学（1204）、公共管理（1252）、外国语言文学（0502）、中国语言文学（0501）、体育学（0403）、法学（0301）</t>
  </si>
  <si>
    <t>硕士研究生及以上</t>
  </si>
  <si>
    <t>承担中国奥林匹克学院外事联络、外事翻译、日常综合事务等工作，具备良好的英语写作及沟通能力，具有CATTI二级翻译证书或英语专业八级证书。聘用到专业技术十级岗位的，需具有博士学位。</t>
  </si>
  <si>
    <t>艺术学院</t>
  </si>
  <si>
    <t>舞蹈（1353）、艺术学（1301）、体育学（0403）</t>
  </si>
  <si>
    <t>具有拉丁舞专业教学经验。具有北京户口。聘用到专业技术十级岗位的，需具有中级及以上职称、相应职业资格或博士学位。</t>
  </si>
  <si>
    <t>人文学院</t>
  </si>
  <si>
    <t>伦理学（010105）、中国史（0602）、社会学（0303）、中国语言文学（0501）</t>
  </si>
  <si>
    <t>具有北京户口和高级职称。</t>
  </si>
  <si>
    <t>教育学院</t>
  </si>
  <si>
    <t>体育学（0403）、体育（0452）</t>
  </si>
  <si>
    <t>硕士研究生要求健将级运动员或获得过世界级比赛冠军，博士研究生要求一级及以上运动员，具有该项目高级教练及以上专业技术职务任职资格或国际组织认证的高等级资质证书者可适当放宽运动等级要求。聘用到专业技术十级岗位的，需具有博士学位。</t>
  </si>
  <si>
    <t>博士后出站人员。具有本硕博连贯的体育教育经历，研究生阶段至少有一段学历从事学校体育学（或体育教育学）方向的研究；主持或参与过体育学领域科研项目或在SCI、SSCI、C刊及核心期刊发表过体育学领域学术成果。</t>
  </si>
  <si>
    <t>承担体操教学、训练、科研工作的，需教学能力突出，具有较高学术造诣，科研成果丰富，具有学术团队领导力。承担学校体育学、体育课程与教学论等课程教学任务及体育教育相关领域科研工作的，需要具有《学校体育学》《体育课程与教学论》课程教学经历，教学能力突出，长期从事体育教育领域研究，学术成果丰硕，具有学术团队领导力。具有北京户口和高级职称。</t>
  </si>
  <si>
    <t>心理学院</t>
  </si>
  <si>
    <t>心理学（0402）、体育学（0403）</t>
  </si>
  <si>
    <t>能够胜任心理学的教学、科研及社会服务工作。</t>
  </si>
  <si>
    <t>能够胜任心理学的教学、科研及社会服务工作。具有北京户口和高级职称。</t>
  </si>
  <si>
    <t>运动人体科学学院</t>
  </si>
  <si>
    <t>基础医学（1001）、公共卫生与预防医学（1004）、运动人体科学（040302）、计算机应用技术（081203）</t>
  </si>
  <si>
    <t>承担运动解剖学、运动生理学、运动生物力学或动作技能与控制、运动生化与营养或体质测量预评价等相关教学研究工作。其中，社会人员为博士后出站人员。</t>
  </si>
  <si>
    <t>运动医学与康复学院</t>
  </si>
  <si>
    <r>
      <rPr>
        <sz val="11"/>
        <rFont val="仿宋_GB2312"/>
        <charset val="134"/>
      </rPr>
      <t>运动康复学（0403Z1）、运动人体科学（040302）、康复医学与理疗学（100215</t>
    </r>
    <r>
      <rPr>
        <sz val="11"/>
        <rFont val="Times New Roman"/>
        <family val="1"/>
      </rPr>
      <t>‌</t>
    </r>
    <r>
      <rPr>
        <sz val="11"/>
        <rFont val="仿宋_GB2312"/>
        <charset val="134"/>
      </rPr>
      <t>/105110</t>
    </r>
    <r>
      <rPr>
        <sz val="11"/>
        <rFont val="Times New Roman"/>
        <family val="1"/>
      </rPr>
      <t>‌</t>
    </r>
    <r>
      <rPr>
        <sz val="11"/>
        <rFont val="仿宋_GB2312"/>
        <charset val="134"/>
      </rPr>
      <t>）、运动医学（100216/105114）、老年医学（100203/105103）、医学技术（1058）、公共卫生与预防医学（1004）、管理科学与工程（1201）</t>
    </r>
  </si>
  <si>
    <t>研究方向为运动医学、康复医学、运动生物力学、康复物理治疗、神经科学、运动损伤康复、运动防护、慢性疾病运动康复、运动健康管理等。其中，社会人员为博士后出站人员。</t>
  </si>
  <si>
    <t>中国武术学院</t>
  </si>
  <si>
    <t>1.硕士研究生要求具有武术套路健将及以上运动等级，能够胜任武术套路多拳种教学及训练工作，承担武术套路竞赛组织及开展相关领域科学研究。
2.博士研究生要求具有武术套路一级及以上运动等级，能够胜任武术套路多拳种教学及训练工作，承担武术套路竞赛组织及开展相关领域科学研究。具有较强的科研能力，主持或参与过相关科研项目或在SCI、SSCI、C刊及核心期刊发表过相关学术成果。
3.聘用到专业技术十级岗的，需具有博士学位。</t>
  </si>
  <si>
    <t>具有一级及以上运动等级，且能够进行武术套路或民族民间专业技术教学与训练工作。具有北京户口和高级职称。</t>
  </si>
  <si>
    <t>体能训练学院</t>
  </si>
  <si>
    <t>具有服务奥运相关项目高水平运动队经历的博士研究生，如具有奥运相关项目健将及以上运动等级，学历学位可放宽至硕士研究生。聘用到专业技术十级岗位的，需具有博士学位。</t>
  </si>
  <si>
    <t>具有服务奥运相关项目高水平运动队经历的博士研究生，且具有北京户口和高级职称。如具有正高级职称或奥运相关项目健将及以上运动等级，学历学位可放宽至硕士研究生。</t>
  </si>
  <si>
    <t>体育休闲与旅游学院</t>
  </si>
  <si>
    <t>具有攀岩社会体育指导员国家职业资格中级及以上或培训师资质或中国登山协会中级户外指导员以上资格。具有北京户口。聘用到专业技术十级岗位的，需具有中级及以上职称、相应职业资格或博士学位。</t>
  </si>
  <si>
    <t>体育人文社会学（040301）、旅游管理（120203）、人文地理学（070502）、地图学与地理信息系统（070503）</t>
  </si>
  <si>
    <t>有较强科研能力，主持或参与过本领域科研项目或在SCI、SSCI、C刊及核心期刊发表过本领域学术成果。</t>
  </si>
  <si>
    <t>竞技体育学院、中国足球运动学院、中国篮球运动学院、中国排球运动学院、中国冰雪运动学院</t>
  </si>
  <si>
    <t>承担运动训练理论研究、运动项目竞技表现、文化、产业以及治理体系相关课程教学工作的，需具有博士学历学位，具有较强的科研能力，主持或参与过相关科研项目或在SCI、SSCI、C刊及核心期刊发表过相关学术成果。承担棒垒球、橄榄球、举重、拳击、跆拳道、艺术体操、足球、篮球、排球、冰雪运动项目教学训练工作的，硕士研究生要求健将级运动员，博士研究生要求一级及以上运动员，具有该项目高级教练及以上专业技术职务任职资格或国际体育组织认证的高等级资质证书者可适当放宽运动等级要求。聘用到专业技术十级岗位的，需具有博士学位。</t>
  </si>
  <si>
    <t>具有较强的科研能力，主持过相关领域科研项目或在SCI、SSCI、C刊及核心期刊发表过相关领域学术成果；或具有国际体育组织认证的高等级资质证书。具有北京户口和高级职称。</t>
  </si>
  <si>
    <t>竞技体育学院</t>
  </si>
  <si>
    <t>法学（0301）、教育学（04）、管理学（12）</t>
  </si>
  <si>
    <t>开展教练学研究、各级各类教练员教育培训课程研发等工作。聘用到专业技术十级岗位的，需具有博士学位。</t>
  </si>
  <si>
    <t>附属竞技体育学校</t>
  </si>
  <si>
    <t>教练员</t>
  </si>
  <si>
    <t>具有柔道项目、艺术体操项目健将及以上运动等级。聘用到专业技术十级岗位的，需具有博士学位。</t>
  </si>
  <si>
    <t>体育工程学院（中国体育大数据中心）</t>
  </si>
  <si>
    <t>计算机科学与技术（0812）、信息与通信工程（0810）、控制科学与工程（0811）、软件工程（0835）、机械工程（0802）、电子科学与技术（0809）、电子信息（0854）</t>
  </si>
  <si>
    <t>具有较强的科研能力，主持或参与过相关科研项目或在SCI、SSCI、C刊及核心期刊发表过相关学术成果。</t>
  </si>
  <si>
    <t>学生工作部
（武装部）</t>
  </si>
  <si>
    <t>辅导员1</t>
  </si>
  <si>
    <t>哲学（0101）、法学（0301）、政治学（0302）、社会学（0303）、民族学（0304）、马克思主义理论（0305）、心理学（0402）、中国语言文学（0501）、外国语言文学（0502）、新闻传播学（0503）、中国史（0602）、世界史（0603）、工商管理学（1202）、公共管理学（1204）、体育学（0403）、体育（0452）</t>
  </si>
  <si>
    <t>中共党员。聘用到专业技术十级岗位的，需具有博士学位。</t>
  </si>
  <si>
    <t>辅导员2</t>
  </si>
  <si>
    <t>中共党员。聘用为海南校区辅导员岗位，工作地点为海南陵水，须在海南工作4年及以上。聘用到专业技术十级岗位的，需具有博士学位。</t>
  </si>
  <si>
    <t>校医院</t>
  </si>
  <si>
    <t>全科医学（105109、105710）、中医骨伤科学（100508、105703）、临床口腔医学（1002Z3）、口腔医学（100300、105200）、妇产科学（100211、105115）、耳鼻咽喉科学（100213、105117）、放射影像学（105123）、临床检验诊断学（100208、105120）</t>
  </si>
  <si>
    <t>具有医师资格证、医师执业证、住院医师规范化培训合格证（2012年以前取得医学学位人员除外）。聘用到专业技术十级岗位的，需具有中级及以上职称、相应职业资格或博士学位。</t>
  </si>
  <si>
    <t>中国体育发展研究院</t>
  </si>
  <si>
    <t>体育学（0403）</t>
  </si>
  <si>
    <t>社会人员需具有北京户口。</t>
  </si>
  <si>
    <t>国家体育总局干部培训中心（党校）</t>
  </si>
  <si>
    <t>马克思主义理论（0305）、中共党史党建学（0307 ）、政治学（0302）、公共管理学（1204）</t>
  </si>
  <si>
    <t>博士后出站人员。中共党员。承担马克思主义基本理论、党史党建、习近平新时代中国特色社会主义思想研究相关专业教学、科研、决策咨询工作。</t>
  </si>
  <si>
    <t>合  计</t>
  </si>
  <si>
    <t>备注：专业代码参照教育部《研究生教育学科专业目录》（2022年）。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</si>
</sst>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宋体"/>
      <charset val="134"/>
      <scheme val="minor"/>
    </font>
    <font>
      <sz val="9"/>
      <color theme="1"/>
      <name val="宋体"/>
      <charset val="134"/>
      <scheme val="minor"/>
    </font>
    <font>
      <sz val="9"/>
      <name val="宋体"/>
      <charset val="134"/>
      <scheme val="minor"/>
    </font>
    <font>
      <sz val="9"/>
      <color rgb="FFFF0000"/>
      <name val="宋体"/>
      <charset val="134"/>
      <scheme val="minor"/>
    </font>
    <font>
      <sz val="14"/>
      <name val="黑体"/>
      <charset val="134"/>
    </font>
    <font>
      <sz val="20"/>
      <name val="黑体"/>
      <charset val="134"/>
    </font>
    <font>
      <sz val="11"/>
      <name val="黑体"/>
      <charset val="134"/>
    </font>
    <font>
      <sz val="11"/>
      <name val="仿宋_GB2312"/>
      <charset val="134"/>
    </font>
    <font>
      <sz val="10"/>
      <name val="宋体"/>
      <charset val="134"/>
      <scheme val="minor"/>
    </font>
    <font>
      <sz val="11"/>
      <name val="Times New Roman"/>
      <family val="1"/>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3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4"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5" xfId="0" applyFont="1" applyBorder="1" applyAlignment="1">
      <alignment horizontal="center" vertical="center" wrapText="1"/>
    </xf>
    <xf numFmtId="0" fontId="6" fillId="0" borderId="1"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cellXfs>
  <cellStyles count="1">
    <cellStyle name="常规"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8"/>
  <sheetViews>
    <sheetView tabSelected="1" topLeftCell="A27" zoomScale="85" zoomScaleNormal="85" workbookViewId="0">
      <selection activeCell="L34" sqref="L34"/>
    </sheetView>
  </sheetViews>
  <sheetFormatPr defaultColWidth="9" defaultRowHeight="11.25" x14ac:dyDescent="0.15"/>
  <cols>
    <col min="1" max="1" width="6" style="4" customWidth="1"/>
    <col min="2" max="2" width="17.5" style="1" customWidth="1"/>
    <col min="3" max="3" width="12.875" style="1" customWidth="1"/>
    <col min="4" max="4" width="15" style="1" customWidth="1"/>
    <col min="5" max="5" width="45.125" style="5" customWidth="1"/>
    <col min="6" max="6" width="10.5" style="4" customWidth="1"/>
    <col min="7" max="11" width="9" style="4" customWidth="1"/>
    <col min="12" max="12" width="83.5" style="4" customWidth="1"/>
    <col min="13" max="16384" width="9" style="1"/>
  </cols>
  <sheetData>
    <row r="1" spans="1:12" ht="18.75" x14ac:dyDescent="0.15">
      <c r="A1" s="6" t="s">
        <v>0</v>
      </c>
      <c r="B1" s="2"/>
      <c r="C1" s="2"/>
      <c r="D1" s="2"/>
      <c r="E1" s="7"/>
      <c r="F1" s="8"/>
      <c r="G1" s="8"/>
      <c r="H1" s="8"/>
      <c r="I1" s="8"/>
      <c r="J1" s="8"/>
      <c r="K1" s="8"/>
      <c r="L1" s="8"/>
    </row>
    <row r="2" spans="1:12" ht="45.95" customHeight="1" x14ac:dyDescent="0.15">
      <c r="A2" s="15" t="s">
        <v>1</v>
      </c>
      <c r="B2" s="15"/>
      <c r="C2" s="15"/>
      <c r="D2" s="15"/>
      <c r="E2" s="16"/>
      <c r="F2" s="15"/>
      <c r="G2" s="15"/>
      <c r="H2" s="15"/>
      <c r="I2" s="15"/>
      <c r="J2" s="15"/>
      <c r="K2" s="15"/>
      <c r="L2" s="15"/>
    </row>
    <row r="3" spans="1:12" ht="27.95" customHeight="1" x14ac:dyDescent="0.15">
      <c r="A3" s="20" t="s">
        <v>2</v>
      </c>
      <c r="B3" s="20" t="s">
        <v>3</v>
      </c>
      <c r="C3" s="20" t="s">
        <v>4</v>
      </c>
      <c r="D3" s="20" t="s">
        <v>5</v>
      </c>
      <c r="E3" s="20" t="s">
        <v>6</v>
      </c>
      <c r="F3" s="20" t="s">
        <v>7</v>
      </c>
      <c r="G3" s="17" t="s">
        <v>8</v>
      </c>
      <c r="H3" s="18"/>
      <c r="I3" s="18"/>
      <c r="J3" s="18"/>
      <c r="K3" s="19"/>
      <c r="L3" s="20" t="s">
        <v>9</v>
      </c>
    </row>
    <row r="4" spans="1:12" ht="79.900000000000006" customHeight="1" x14ac:dyDescent="0.15">
      <c r="A4" s="20"/>
      <c r="B4" s="20"/>
      <c r="C4" s="20"/>
      <c r="D4" s="20"/>
      <c r="E4" s="20"/>
      <c r="F4" s="20"/>
      <c r="G4" s="9" t="s">
        <v>10</v>
      </c>
      <c r="H4" s="9" t="s">
        <v>11</v>
      </c>
      <c r="I4" s="9" t="s">
        <v>12</v>
      </c>
      <c r="J4" s="9" t="s">
        <v>13</v>
      </c>
      <c r="K4" s="9" t="s">
        <v>14</v>
      </c>
      <c r="L4" s="20"/>
    </row>
    <row r="5" spans="1:12" ht="45" customHeight="1" x14ac:dyDescent="0.15">
      <c r="A5" s="10">
        <v>1</v>
      </c>
      <c r="B5" s="10" t="s">
        <v>15</v>
      </c>
      <c r="C5" s="10" t="s">
        <v>16</v>
      </c>
      <c r="D5" s="10" t="s">
        <v>17</v>
      </c>
      <c r="E5" s="11" t="s">
        <v>18</v>
      </c>
      <c r="F5" s="10" t="s">
        <v>19</v>
      </c>
      <c r="G5" s="10">
        <v>1</v>
      </c>
      <c r="H5" s="10">
        <v>1</v>
      </c>
      <c r="I5" s="10"/>
      <c r="J5" s="10">
        <v>1</v>
      </c>
      <c r="K5" s="10">
        <f>SUM(G5:J5)</f>
        <v>3</v>
      </c>
      <c r="L5" s="12" t="s">
        <v>20</v>
      </c>
    </row>
    <row r="6" spans="1:12" ht="45" customHeight="1" x14ac:dyDescent="0.15">
      <c r="A6" s="25">
        <v>2</v>
      </c>
      <c r="B6" s="25" t="s">
        <v>21</v>
      </c>
      <c r="C6" s="26" t="s">
        <v>16</v>
      </c>
      <c r="D6" s="10" t="s">
        <v>17</v>
      </c>
      <c r="E6" s="11" t="s">
        <v>22</v>
      </c>
      <c r="F6" s="10" t="s">
        <v>19</v>
      </c>
      <c r="G6" s="10"/>
      <c r="H6" s="10"/>
      <c r="I6" s="10"/>
      <c r="J6" s="10">
        <v>1</v>
      </c>
      <c r="K6" s="10">
        <f t="shared" ref="K6:K31" si="0">SUM(G6:J6)</f>
        <v>1</v>
      </c>
      <c r="L6" s="11" t="s">
        <v>23</v>
      </c>
    </row>
    <row r="7" spans="1:12" ht="45" customHeight="1" x14ac:dyDescent="0.15">
      <c r="A7" s="25"/>
      <c r="B7" s="25"/>
      <c r="C7" s="28"/>
      <c r="D7" s="10" t="s">
        <v>24</v>
      </c>
      <c r="E7" s="11" t="s">
        <v>22</v>
      </c>
      <c r="F7" s="10" t="s">
        <v>19</v>
      </c>
      <c r="G7" s="10"/>
      <c r="H7" s="10"/>
      <c r="I7" s="10"/>
      <c r="J7" s="10">
        <v>1</v>
      </c>
      <c r="K7" s="10">
        <f t="shared" si="0"/>
        <v>1</v>
      </c>
      <c r="L7" s="11" t="s">
        <v>25</v>
      </c>
    </row>
    <row r="8" spans="1:12" ht="45" customHeight="1" x14ac:dyDescent="0.15">
      <c r="A8" s="25"/>
      <c r="B8" s="25"/>
      <c r="C8" s="27"/>
      <c r="D8" s="10" t="s">
        <v>17</v>
      </c>
      <c r="E8" s="11" t="s">
        <v>26</v>
      </c>
      <c r="F8" s="10" t="s">
        <v>19</v>
      </c>
      <c r="G8" s="10"/>
      <c r="H8" s="10">
        <v>1</v>
      </c>
      <c r="I8" s="10"/>
      <c r="J8" s="10"/>
      <c r="K8" s="10">
        <f t="shared" si="0"/>
        <v>1</v>
      </c>
      <c r="L8" s="11" t="s">
        <v>27</v>
      </c>
    </row>
    <row r="9" spans="1:12" ht="45" customHeight="1" x14ac:dyDescent="0.15">
      <c r="A9" s="10">
        <v>3</v>
      </c>
      <c r="B9" s="10" t="s">
        <v>28</v>
      </c>
      <c r="C9" s="10" t="s">
        <v>16</v>
      </c>
      <c r="D9" s="10" t="s">
        <v>24</v>
      </c>
      <c r="E9" s="11" t="s">
        <v>29</v>
      </c>
      <c r="F9" s="10" t="s">
        <v>19</v>
      </c>
      <c r="G9" s="10"/>
      <c r="H9" s="10"/>
      <c r="I9" s="10"/>
      <c r="J9" s="10">
        <v>1</v>
      </c>
      <c r="K9" s="10">
        <f t="shared" si="0"/>
        <v>1</v>
      </c>
      <c r="L9" s="11" t="s">
        <v>30</v>
      </c>
    </row>
    <row r="10" spans="1:12" s="2" customFormat="1" ht="64.900000000000006" customHeight="1" x14ac:dyDescent="0.15">
      <c r="A10" s="10">
        <v>4</v>
      </c>
      <c r="B10" s="10" t="s">
        <v>31</v>
      </c>
      <c r="C10" s="10" t="s">
        <v>32</v>
      </c>
      <c r="D10" s="10" t="s">
        <v>33</v>
      </c>
      <c r="E10" s="11" t="s">
        <v>34</v>
      </c>
      <c r="F10" s="10" t="s">
        <v>35</v>
      </c>
      <c r="G10" s="10">
        <v>1</v>
      </c>
      <c r="H10" s="10"/>
      <c r="I10" s="10"/>
      <c r="J10" s="10"/>
      <c r="K10" s="10">
        <f t="shared" si="0"/>
        <v>1</v>
      </c>
      <c r="L10" s="11" t="s">
        <v>36</v>
      </c>
    </row>
    <row r="11" spans="1:12" ht="64.900000000000006" customHeight="1" x14ac:dyDescent="0.15">
      <c r="A11" s="10">
        <v>5</v>
      </c>
      <c r="B11" s="10" t="s">
        <v>37</v>
      </c>
      <c r="C11" s="10" t="s">
        <v>16</v>
      </c>
      <c r="D11" s="10" t="s">
        <v>33</v>
      </c>
      <c r="E11" s="11" t="s">
        <v>38</v>
      </c>
      <c r="F11" s="10" t="s">
        <v>35</v>
      </c>
      <c r="G11" s="10"/>
      <c r="H11" s="10"/>
      <c r="I11" s="10"/>
      <c r="J11" s="10">
        <v>1</v>
      </c>
      <c r="K11" s="10">
        <f t="shared" si="0"/>
        <v>1</v>
      </c>
      <c r="L11" s="11" t="s">
        <v>39</v>
      </c>
    </row>
    <row r="12" spans="1:12" ht="64.900000000000006" customHeight="1" x14ac:dyDescent="0.15">
      <c r="A12" s="10">
        <v>6</v>
      </c>
      <c r="B12" s="10" t="s">
        <v>40</v>
      </c>
      <c r="C12" s="10" t="s">
        <v>16</v>
      </c>
      <c r="D12" s="10" t="s">
        <v>24</v>
      </c>
      <c r="E12" s="11" t="s">
        <v>41</v>
      </c>
      <c r="F12" s="10" t="s">
        <v>19</v>
      </c>
      <c r="G12" s="10"/>
      <c r="H12" s="10"/>
      <c r="I12" s="10"/>
      <c r="J12" s="10">
        <v>1</v>
      </c>
      <c r="K12" s="10">
        <f t="shared" si="0"/>
        <v>1</v>
      </c>
      <c r="L12" s="11" t="s">
        <v>42</v>
      </c>
    </row>
    <row r="13" spans="1:12" ht="60" customHeight="1" x14ac:dyDescent="0.15">
      <c r="A13" s="25">
        <v>7</v>
      </c>
      <c r="B13" s="25" t="s">
        <v>43</v>
      </c>
      <c r="C13" s="25" t="s">
        <v>16</v>
      </c>
      <c r="D13" s="10" t="s">
        <v>33</v>
      </c>
      <c r="E13" s="11" t="s">
        <v>44</v>
      </c>
      <c r="F13" s="10" t="s">
        <v>35</v>
      </c>
      <c r="G13" s="10"/>
      <c r="H13" s="10">
        <v>3</v>
      </c>
      <c r="I13" s="10"/>
      <c r="J13" s="10"/>
      <c r="K13" s="10">
        <f t="shared" si="0"/>
        <v>3</v>
      </c>
      <c r="L13" s="11" t="s">
        <v>45</v>
      </c>
    </row>
    <row r="14" spans="1:12" ht="60" customHeight="1" x14ac:dyDescent="0.15">
      <c r="A14" s="25"/>
      <c r="B14" s="25"/>
      <c r="C14" s="25"/>
      <c r="D14" s="10" t="s">
        <v>17</v>
      </c>
      <c r="E14" s="11" t="s">
        <v>44</v>
      </c>
      <c r="F14" s="10" t="s">
        <v>19</v>
      </c>
      <c r="G14" s="10"/>
      <c r="H14" s="10"/>
      <c r="I14" s="10"/>
      <c r="J14" s="10">
        <v>1</v>
      </c>
      <c r="K14" s="10">
        <f t="shared" si="0"/>
        <v>1</v>
      </c>
      <c r="L14" s="11" t="s">
        <v>46</v>
      </c>
    </row>
    <row r="15" spans="1:12" s="2" customFormat="1" ht="75" customHeight="1" x14ac:dyDescent="0.15">
      <c r="A15" s="25"/>
      <c r="B15" s="25"/>
      <c r="C15" s="25"/>
      <c r="D15" s="10" t="s">
        <v>24</v>
      </c>
      <c r="E15" s="11" t="s">
        <v>44</v>
      </c>
      <c r="F15" s="10" t="s">
        <v>19</v>
      </c>
      <c r="G15" s="10"/>
      <c r="H15" s="10"/>
      <c r="I15" s="10"/>
      <c r="J15" s="10">
        <v>2</v>
      </c>
      <c r="K15" s="10">
        <f t="shared" si="0"/>
        <v>2</v>
      </c>
      <c r="L15" s="11" t="s">
        <v>47</v>
      </c>
    </row>
    <row r="16" spans="1:12" ht="43.15" customHeight="1" x14ac:dyDescent="0.15">
      <c r="A16" s="25">
        <v>8</v>
      </c>
      <c r="B16" s="25" t="s">
        <v>48</v>
      </c>
      <c r="C16" s="25" t="s">
        <v>16</v>
      </c>
      <c r="D16" s="10" t="s">
        <v>17</v>
      </c>
      <c r="E16" s="11" t="s">
        <v>49</v>
      </c>
      <c r="F16" s="10" t="s">
        <v>19</v>
      </c>
      <c r="G16" s="10"/>
      <c r="H16" s="10">
        <v>1</v>
      </c>
      <c r="I16" s="10">
        <v>1</v>
      </c>
      <c r="J16" s="10"/>
      <c r="K16" s="10">
        <f t="shared" si="0"/>
        <v>2</v>
      </c>
      <c r="L16" s="11" t="s">
        <v>50</v>
      </c>
    </row>
    <row r="17" spans="1:12" ht="43.15" customHeight="1" x14ac:dyDescent="0.15">
      <c r="A17" s="25"/>
      <c r="B17" s="25"/>
      <c r="C17" s="25"/>
      <c r="D17" s="10" t="s">
        <v>24</v>
      </c>
      <c r="E17" s="11" t="s">
        <v>49</v>
      </c>
      <c r="F17" s="10" t="s">
        <v>19</v>
      </c>
      <c r="G17" s="10"/>
      <c r="H17" s="10"/>
      <c r="I17" s="10"/>
      <c r="J17" s="10">
        <v>1</v>
      </c>
      <c r="K17" s="10">
        <f t="shared" si="0"/>
        <v>1</v>
      </c>
      <c r="L17" s="11" t="s">
        <v>51</v>
      </c>
    </row>
    <row r="18" spans="1:12" ht="55.9" customHeight="1" x14ac:dyDescent="0.15">
      <c r="A18" s="10">
        <v>9</v>
      </c>
      <c r="B18" s="10" t="s">
        <v>52</v>
      </c>
      <c r="C18" s="10" t="s">
        <v>16</v>
      </c>
      <c r="D18" s="10" t="s">
        <v>17</v>
      </c>
      <c r="E18" s="11" t="s">
        <v>53</v>
      </c>
      <c r="F18" s="10" t="s">
        <v>19</v>
      </c>
      <c r="G18" s="10"/>
      <c r="H18" s="10">
        <v>1</v>
      </c>
      <c r="I18" s="10">
        <v>1</v>
      </c>
      <c r="J18" s="10">
        <v>1</v>
      </c>
      <c r="K18" s="10">
        <f t="shared" si="0"/>
        <v>3</v>
      </c>
      <c r="L18" s="11" t="s">
        <v>54</v>
      </c>
    </row>
    <row r="19" spans="1:12" ht="94.9" customHeight="1" x14ac:dyDescent="0.15">
      <c r="A19" s="10">
        <v>10</v>
      </c>
      <c r="B19" s="10" t="s">
        <v>55</v>
      </c>
      <c r="C19" s="10" t="s">
        <v>16</v>
      </c>
      <c r="D19" s="10" t="s">
        <v>17</v>
      </c>
      <c r="E19" s="11" t="s">
        <v>56</v>
      </c>
      <c r="F19" s="10" t="s">
        <v>19</v>
      </c>
      <c r="G19" s="10"/>
      <c r="H19" s="10">
        <v>1</v>
      </c>
      <c r="I19" s="10">
        <v>1</v>
      </c>
      <c r="J19" s="10">
        <v>1</v>
      </c>
      <c r="K19" s="10">
        <f t="shared" si="0"/>
        <v>3</v>
      </c>
      <c r="L19" s="11" t="s">
        <v>57</v>
      </c>
    </row>
    <row r="20" spans="1:12" ht="94.9" customHeight="1" x14ac:dyDescent="0.15">
      <c r="A20" s="25">
        <v>11</v>
      </c>
      <c r="B20" s="25" t="s">
        <v>58</v>
      </c>
      <c r="C20" s="25" t="s">
        <v>16</v>
      </c>
      <c r="D20" s="10" t="s">
        <v>33</v>
      </c>
      <c r="E20" s="29" t="s">
        <v>44</v>
      </c>
      <c r="F20" s="25" t="s">
        <v>35</v>
      </c>
      <c r="G20" s="10"/>
      <c r="H20" s="10">
        <v>1</v>
      </c>
      <c r="I20" s="10"/>
      <c r="J20" s="10"/>
      <c r="K20" s="10">
        <f t="shared" si="0"/>
        <v>1</v>
      </c>
      <c r="L20" s="11" t="s">
        <v>59</v>
      </c>
    </row>
    <row r="21" spans="1:12" ht="54" customHeight="1" x14ac:dyDescent="0.15">
      <c r="A21" s="25"/>
      <c r="B21" s="25"/>
      <c r="C21" s="25"/>
      <c r="D21" s="10" t="s">
        <v>24</v>
      </c>
      <c r="E21" s="29"/>
      <c r="F21" s="25"/>
      <c r="G21" s="10"/>
      <c r="H21" s="10"/>
      <c r="I21" s="10"/>
      <c r="J21" s="10">
        <v>1</v>
      </c>
      <c r="K21" s="10">
        <f t="shared" si="0"/>
        <v>1</v>
      </c>
      <c r="L21" s="11" t="s">
        <v>60</v>
      </c>
    </row>
    <row r="22" spans="1:12" ht="67.150000000000006" customHeight="1" x14ac:dyDescent="0.15">
      <c r="A22" s="26">
        <v>12</v>
      </c>
      <c r="B22" s="26" t="s">
        <v>61</v>
      </c>
      <c r="C22" s="26" t="s">
        <v>16</v>
      </c>
      <c r="D22" s="10" t="s">
        <v>33</v>
      </c>
      <c r="E22" s="30" t="s">
        <v>44</v>
      </c>
      <c r="F22" s="10" t="s">
        <v>35</v>
      </c>
      <c r="G22" s="10"/>
      <c r="H22" s="10"/>
      <c r="I22" s="10">
        <v>1</v>
      </c>
      <c r="J22" s="10"/>
      <c r="K22" s="10">
        <f t="shared" si="0"/>
        <v>1</v>
      </c>
      <c r="L22" s="11" t="s">
        <v>62</v>
      </c>
    </row>
    <row r="23" spans="1:12" ht="66.95" customHeight="1" x14ac:dyDescent="0.15">
      <c r="A23" s="27"/>
      <c r="B23" s="27"/>
      <c r="C23" s="27"/>
      <c r="D23" s="10" t="s">
        <v>24</v>
      </c>
      <c r="E23" s="31"/>
      <c r="F23" s="10" t="s">
        <v>35</v>
      </c>
      <c r="G23" s="10"/>
      <c r="H23" s="10"/>
      <c r="I23" s="10"/>
      <c r="J23" s="10">
        <v>1</v>
      </c>
      <c r="K23" s="10">
        <f t="shared" si="0"/>
        <v>1</v>
      </c>
      <c r="L23" s="11" t="s">
        <v>63</v>
      </c>
    </row>
    <row r="24" spans="1:12" ht="46.15" customHeight="1" x14ac:dyDescent="0.15">
      <c r="A24" s="25">
        <v>13</v>
      </c>
      <c r="B24" s="25" t="s">
        <v>64</v>
      </c>
      <c r="C24" s="25" t="s">
        <v>16</v>
      </c>
      <c r="D24" s="10" t="s">
        <v>33</v>
      </c>
      <c r="E24" s="11" t="s">
        <v>44</v>
      </c>
      <c r="F24" s="10" t="s">
        <v>35</v>
      </c>
      <c r="G24" s="10"/>
      <c r="H24" s="10"/>
      <c r="I24" s="10"/>
      <c r="J24" s="10">
        <v>1</v>
      </c>
      <c r="K24" s="10">
        <f t="shared" si="0"/>
        <v>1</v>
      </c>
      <c r="L24" s="11" t="s">
        <v>65</v>
      </c>
    </row>
    <row r="25" spans="1:12" ht="90" customHeight="1" x14ac:dyDescent="0.15">
      <c r="A25" s="25"/>
      <c r="B25" s="25"/>
      <c r="C25" s="25"/>
      <c r="D25" s="10" t="s">
        <v>17</v>
      </c>
      <c r="E25" s="11" t="s">
        <v>66</v>
      </c>
      <c r="F25" s="10" t="s">
        <v>19</v>
      </c>
      <c r="G25" s="10"/>
      <c r="H25" s="10">
        <v>1</v>
      </c>
      <c r="I25" s="10"/>
      <c r="J25" s="10"/>
      <c r="K25" s="10">
        <f t="shared" si="0"/>
        <v>1</v>
      </c>
      <c r="L25" s="11" t="s">
        <v>67</v>
      </c>
    </row>
    <row r="26" spans="1:12" ht="112.15" customHeight="1" x14ac:dyDescent="0.15">
      <c r="A26" s="25">
        <v>14</v>
      </c>
      <c r="B26" s="25" t="s">
        <v>68</v>
      </c>
      <c r="C26" s="25" t="s">
        <v>16</v>
      </c>
      <c r="D26" s="10" t="s">
        <v>33</v>
      </c>
      <c r="E26" s="29" t="s">
        <v>44</v>
      </c>
      <c r="F26" s="25" t="s">
        <v>35</v>
      </c>
      <c r="G26" s="10"/>
      <c r="H26" s="10">
        <v>5</v>
      </c>
      <c r="I26" s="10">
        <v>3</v>
      </c>
      <c r="J26" s="10"/>
      <c r="K26" s="10">
        <f t="shared" si="0"/>
        <v>8</v>
      </c>
      <c r="L26" s="11" t="s">
        <v>69</v>
      </c>
    </row>
    <row r="27" spans="1:12" ht="61.15" customHeight="1" x14ac:dyDescent="0.15">
      <c r="A27" s="25"/>
      <c r="B27" s="25"/>
      <c r="C27" s="25"/>
      <c r="D27" s="10" t="s">
        <v>24</v>
      </c>
      <c r="E27" s="29"/>
      <c r="F27" s="25"/>
      <c r="G27" s="10"/>
      <c r="H27" s="10"/>
      <c r="I27" s="10"/>
      <c r="J27" s="10">
        <v>2</v>
      </c>
      <c r="K27" s="10">
        <f t="shared" si="0"/>
        <v>2</v>
      </c>
      <c r="L27" s="11" t="s">
        <v>70</v>
      </c>
    </row>
    <row r="28" spans="1:12" s="3" customFormat="1" ht="46.15" customHeight="1" x14ac:dyDescent="0.15">
      <c r="A28" s="10">
        <v>15</v>
      </c>
      <c r="B28" s="10" t="s">
        <v>71</v>
      </c>
      <c r="C28" s="10" t="s">
        <v>16</v>
      </c>
      <c r="D28" s="10" t="s">
        <v>17</v>
      </c>
      <c r="E28" s="11" t="s">
        <v>72</v>
      </c>
      <c r="F28" s="10" t="s">
        <v>19</v>
      </c>
      <c r="G28" s="10">
        <v>1</v>
      </c>
      <c r="H28" s="10"/>
      <c r="I28" s="10"/>
      <c r="J28" s="10"/>
      <c r="K28" s="10">
        <f t="shared" si="0"/>
        <v>1</v>
      </c>
      <c r="L28" s="11" t="s">
        <v>73</v>
      </c>
    </row>
    <row r="29" spans="1:12" ht="46.15" customHeight="1" x14ac:dyDescent="0.15">
      <c r="A29" s="10">
        <v>16</v>
      </c>
      <c r="B29" s="10" t="s">
        <v>74</v>
      </c>
      <c r="C29" s="10" t="s">
        <v>75</v>
      </c>
      <c r="D29" s="10" t="s">
        <v>33</v>
      </c>
      <c r="E29" s="11" t="s">
        <v>44</v>
      </c>
      <c r="F29" s="10" t="s">
        <v>35</v>
      </c>
      <c r="G29" s="10"/>
      <c r="H29" s="10">
        <v>2</v>
      </c>
      <c r="I29" s="10"/>
      <c r="J29" s="10"/>
      <c r="K29" s="10">
        <f t="shared" si="0"/>
        <v>2</v>
      </c>
      <c r="L29" s="11" t="s">
        <v>76</v>
      </c>
    </row>
    <row r="30" spans="1:12" ht="46.15" customHeight="1" x14ac:dyDescent="0.15">
      <c r="A30" s="25">
        <v>17</v>
      </c>
      <c r="B30" s="25" t="s">
        <v>77</v>
      </c>
      <c r="C30" s="25" t="s">
        <v>16</v>
      </c>
      <c r="D30" s="10" t="s">
        <v>17</v>
      </c>
      <c r="E30" s="29" t="s">
        <v>78</v>
      </c>
      <c r="F30" s="25" t="s">
        <v>19</v>
      </c>
      <c r="G30" s="10"/>
      <c r="H30" s="10"/>
      <c r="I30" s="10">
        <v>1</v>
      </c>
      <c r="J30" s="10"/>
      <c r="K30" s="10">
        <f t="shared" si="0"/>
        <v>1</v>
      </c>
      <c r="L30" s="11" t="s">
        <v>79</v>
      </c>
    </row>
    <row r="31" spans="1:12" ht="46.15" customHeight="1" x14ac:dyDescent="0.15">
      <c r="A31" s="25"/>
      <c r="B31" s="25"/>
      <c r="C31" s="25"/>
      <c r="D31" s="10" t="s">
        <v>24</v>
      </c>
      <c r="E31" s="29"/>
      <c r="F31" s="25"/>
      <c r="G31" s="10"/>
      <c r="H31" s="10"/>
      <c r="I31" s="10"/>
      <c r="J31" s="10">
        <v>1</v>
      </c>
      <c r="K31" s="10">
        <f t="shared" si="0"/>
        <v>1</v>
      </c>
      <c r="L31" s="11" t="s">
        <v>42</v>
      </c>
    </row>
    <row r="32" spans="1:12" ht="61.9" customHeight="1" x14ac:dyDescent="0.15">
      <c r="A32" s="26">
        <v>18</v>
      </c>
      <c r="B32" s="26" t="s">
        <v>80</v>
      </c>
      <c r="C32" s="10" t="s">
        <v>81</v>
      </c>
      <c r="D32" s="10" t="s">
        <v>33</v>
      </c>
      <c r="E32" s="30" t="s">
        <v>82</v>
      </c>
      <c r="F32" s="26" t="s">
        <v>35</v>
      </c>
      <c r="G32" s="10">
        <v>1</v>
      </c>
      <c r="H32" s="10">
        <v>1</v>
      </c>
      <c r="I32" s="10"/>
      <c r="J32" s="10"/>
      <c r="K32" s="26">
        <v>3</v>
      </c>
      <c r="L32" s="11" t="s">
        <v>83</v>
      </c>
    </row>
    <row r="33" spans="1:12" s="2" customFormat="1" ht="61.9" customHeight="1" x14ac:dyDescent="0.15">
      <c r="A33" s="27"/>
      <c r="B33" s="27"/>
      <c r="C33" s="10" t="s">
        <v>84</v>
      </c>
      <c r="D33" s="10" t="s">
        <v>33</v>
      </c>
      <c r="E33" s="31"/>
      <c r="F33" s="27"/>
      <c r="G33" s="10"/>
      <c r="H33" s="10">
        <v>1</v>
      </c>
      <c r="I33" s="10"/>
      <c r="J33" s="10"/>
      <c r="K33" s="27"/>
      <c r="L33" s="11" t="s">
        <v>85</v>
      </c>
    </row>
    <row r="34" spans="1:12" ht="94.9" customHeight="1" x14ac:dyDescent="0.15">
      <c r="A34" s="10">
        <v>19</v>
      </c>
      <c r="B34" s="10" t="s">
        <v>86</v>
      </c>
      <c r="C34" s="10" t="s">
        <v>32</v>
      </c>
      <c r="D34" s="10" t="s">
        <v>33</v>
      </c>
      <c r="E34" s="11" t="s">
        <v>87</v>
      </c>
      <c r="F34" s="10" t="s">
        <v>35</v>
      </c>
      <c r="G34" s="10"/>
      <c r="H34" s="10"/>
      <c r="I34" s="10"/>
      <c r="J34" s="10">
        <v>3</v>
      </c>
      <c r="K34" s="10">
        <f>SUM(G34:J34)</f>
        <v>3</v>
      </c>
      <c r="L34" s="11" t="s">
        <v>88</v>
      </c>
    </row>
    <row r="35" spans="1:12" ht="52.15" customHeight="1" x14ac:dyDescent="0.15">
      <c r="A35" s="13">
        <v>20</v>
      </c>
      <c r="B35" s="13" t="s">
        <v>89</v>
      </c>
      <c r="C35" s="10" t="s">
        <v>16</v>
      </c>
      <c r="D35" s="10" t="s">
        <v>17</v>
      </c>
      <c r="E35" s="11" t="s">
        <v>90</v>
      </c>
      <c r="F35" s="10" t="s">
        <v>19</v>
      </c>
      <c r="G35" s="10"/>
      <c r="H35" s="10">
        <v>1</v>
      </c>
      <c r="I35" s="10"/>
      <c r="J35" s="10">
        <v>1</v>
      </c>
      <c r="K35" s="10">
        <f>SUM(G35:J35)</f>
        <v>2</v>
      </c>
      <c r="L35" s="11" t="s">
        <v>91</v>
      </c>
    </row>
    <row r="36" spans="1:12" ht="52.15" customHeight="1" x14ac:dyDescent="0.15">
      <c r="A36" s="10">
        <v>21</v>
      </c>
      <c r="B36" s="10" t="s">
        <v>92</v>
      </c>
      <c r="C36" s="10" t="s">
        <v>32</v>
      </c>
      <c r="D36" s="10" t="s">
        <v>17</v>
      </c>
      <c r="E36" s="11" t="s">
        <v>93</v>
      </c>
      <c r="F36" s="10" t="s">
        <v>19</v>
      </c>
      <c r="G36" s="10"/>
      <c r="H36" s="10"/>
      <c r="I36" s="10"/>
      <c r="J36" s="10">
        <v>1</v>
      </c>
      <c r="K36" s="10">
        <f>SUM(G36:J36)</f>
        <v>1</v>
      </c>
      <c r="L36" s="11" t="s">
        <v>94</v>
      </c>
    </row>
    <row r="37" spans="1:12" ht="26.1" customHeight="1" x14ac:dyDescent="0.15">
      <c r="A37" s="20" t="s">
        <v>95</v>
      </c>
      <c r="B37" s="20"/>
      <c r="C37" s="20"/>
      <c r="D37" s="20"/>
      <c r="E37" s="21"/>
      <c r="F37" s="20"/>
      <c r="G37" s="14">
        <f>SUM(G5:G36)</f>
        <v>4</v>
      </c>
      <c r="H37" s="14">
        <f>SUM(H5:H36)</f>
        <v>20</v>
      </c>
      <c r="I37" s="14">
        <f>SUM(I5:I36)</f>
        <v>8</v>
      </c>
      <c r="J37" s="14">
        <f>SUM(J5:J36)</f>
        <v>23</v>
      </c>
      <c r="K37" s="9">
        <f>SUM(G37:J37)</f>
        <v>55</v>
      </c>
      <c r="L37" s="11"/>
    </row>
    <row r="38" spans="1:12" ht="57" customHeight="1" x14ac:dyDescent="0.15">
      <c r="A38" s="22" t="s">
        <v>96</v>
      </c>
      <c r="B38" s="23"/>
      <c r="C38" s="23"/>
      <c r="D38" s="23"/>
      <c r="E38" s="23"/>
      <c r="F38" s="24"/>
      <c r="G38" s="23"/>
      <c r="H38" s="23"/>
      <c r="I38" s="23"/>
      <c r="J38" s="23"/>
      <c r="K38" s="23"/>
      <c r="L38" s="23"/>
    </row>
  </sheetData>
  <mergeCells count="47">
    <mergeCell ref="K32:K33"/>
    <mergeCell ref="L3:L4"/>
    <mergeCell ref="E30:E31"/>
    <mergeCell ref="E32:E33"/>
    <mergeCell ref="F3:F4"/>
    <mergeCell ref="F20:F21"/>
    <mergeCell ref="F26:F27"/>
    <mergeCell ref="F30:F31"/>
    <mergeCell ref="F32:F33"/>
    <mergeCell ref="D3:D4"/>
    <mergeCell ref="E3:E4"/>
    <mergeCell ref="E20:E21"/>
    <mergeCell ref="E22:E23"/>
    <mergeCell ref="E26:E27"/>
    <mergeCell ref="B26:B27"/>
    <mergeCell ref="B30:B31"/>
    <mergeCell ref="B32:B33"/>
    <mergeCell ref="C3:C4"/>
    <mergeCell ref="C6:C8"/>
    <mergeCell ref="C13:C15"/>
    <mergeCell ref="C16:C17"/>
    <mergeCell ref="C20:C21"/>
    <mergeCell ref="C22:C23"/>
    <mergeCell ref="C24:C25"/>
    <mergeCell ref="C26:C27"/>
    <mergeCell ref="C30:C31"/>
    <mergeCell ref="B13:B15"/>
    <mergeCell ref="B16:B17"/>
    <mergeCell ref="B20:B21"/>
    <mergeCell ref="B22:B23"/>
    <mergeCell ref="B24:B25"/>
    <mergeCell ref="A2:L2"/>
    <mergeCell ref="G3:K3"/>
    <mergeCell ref="A37:F37"/>
    <mergeCell ref="A38:L38"/>
    <mergeCell ref="A3:A4"/>
    <mergeCell ref="A6:A8"/>
    <mergeCell ref="A13:A15"/>
    <mergeCell ref="A16:A17"/>
    <mergeCell ref="A20:A21"/>
    <mergeCell ref="A22:A23"/>
    <mergeCell ref="A24:A25"/>
    <mergeCell ref="A26:A27"/>
    <mergeCell ref="A30:A31"/>
    <mergeCell ref="A32:A33"/>
    <mergeCell ref="B3:B4"/>
    <mergeCell ref="B6:B8"/>
  </mergeCells>
  <phoneticPr fontId="2" type="noConversion"/>
  <dataValidations count="1">
    <dataValidation allowBlank="1" showInputMessage="1" showErrorMessage="1" sqref="A2:L2 A3:G3 L3 A4:L4 E33:J33 L33 E34:L34 E35:K35 F36:K36 E37 K37:L37 A5:A32 A34:A37 E5:L32" xr:uid="{00000000-0002-0000-0000-000000000000}"/>
  </dataValidations>
  <printOptions horizontalCentered="1"/>
  <pageMargins left="0.27500000000000002" right="0.23611111111111099" top="0.31458333333333299" bottom="0.156944444444444" header="0.29861111111111099" footer="0.118055555555556"/>
  <pageSetup paperSize="9" scale="6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张也</dc:creator>
  <cp:lastModifiedBy>8617660586111</cp:lastModifiedBy>
  <cp:lastPrinted>2025-02-19T20:30:00Z</cp:lastPrinted>
  <dcterms:created xsi:type="dcterms:W3CDTF">2022-09-22T23:06:00Z</dcterms:created>
  <dcterms:modified xsi:type="dcterms:W3CDTF">2026-04-29T11:02:15Z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175CB44281424B4CA45BA9222CB4B9BC_13</vt:lpwstr>
  </property>
  <property fmtid="{D5CDD505-2E9C-101B-9397-08002B2CF9AE}" pid="3" name="KSOProductBuildVer">
    <vt:lpwstr>2052-12.1.0.25865</vt:lpwstr>
  </property>
  <property fmtid="{D5CDD505-2E9C-101B-9397-08002B2CF9AE}" pid="4" name="CalculationRule">
    <vt:i4>0</vt:i4>
  </property>
</Properties>
</file>